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海洋生物食品及医药领域" sheetId="1" r:id="rId1"/>
    <sheet name="高端装备与智能制造领域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<sst xmlns="http://schemas.openxmlformats.org/spreadsheetml/2006/main" count="60" uniqueCount="51">
  <si>
    <t>附件2：</t>
  </si>
  <si>
    <t>2022年度“揭榜制”科技项目评审得分汇总表（海洋生物食品及医药）</t>
  </si>
  <si>
    <t>序号</t>
  </si>
  <si>
    <t>项目名称</t>
  </si>
  <si>
    <t>申报单位</t>
  </si>
  <si>
    <t>领域专家评分</t>
  </si>
  <si>
    <t>职能部门专家评分</t>
  </si>
  <si>
    <t>合计</t>
  </si>
  <si>
    <t>海带抗逆新品系的选育与产业化研究</t>
  </si>
  <si>
    <t>威海长青海洋科技股份有限公司</t>
  </si>
  <si>
    <t>海带机能食品物质基础、作用机制及健康功效研究</t>
  </si>
  <si>
    <t>山东海之宝海洋科技有限公司</t>
  </si>
  <si>
    <t>海带源免疫激活剂的研发与应用</t>
  </si>
  <si>
    <t>威海市世代海洋生物科技股份有限公司</t>
  </si>
  <si>
    <t>功能蛋白生物制品质量提升关键技术研发</t>
  </si>
  <si>
    <t>靖海集团有限公司</t>
  </si>
  <si>
    <t>鱿鱼加工副产物脱镉及高值化开发技术研究</t>
  </si>
  <si>
    <t>赤山集团有限公司</t>
  </si>
  <si>
    <t>海参油抗真菌成分解析与制备关键技术及应用</t>
  </si>
  <si>
    <t>自然资源部第一海洋研究所</t>
  </si>
  <si>
    <t>冷冻水产品包装码垛自动化生产线研制及产业化</t>
  </si>
  <si>
    <t>荣成南光食品有限公司</t>
  </si>
  <si>
    <t>皱纹盘鲍底播型海洋牧场构建关键技术集成与示范</t>
  </si>
  <si>
    <t>山东西霞口海珍品股份有限公司</t>
  </si>
  <si>
    <t>突破风味和质构稳定性的预制菜创制关键技术研究及产业化</t>
  </si>
  <si>
    <t>山东港泰食品科技有限公司</t>
  </si>
  <si>
    <t>传统发酵水产调味品中嗜盐风味微生物挖掘及应用关键技术</t>
  </si>
  <si>
    <t>荣成日晟水产有限公司</t>
  </si>
  <si>
    <t>小包装高端鱼露凝胶的研发与生产线试制</t>
  </si>
  <si>
    <t>荣成日鑫水产有限公司</t>
  </si>
  <si>
    <t>2022年度“揭榜制”科技项目评审得分汇总表（高端装备与智能制造）</t>
  </si>
  <si>
    <t>鱿鱼加工包装流水线关键自动化设备研发</t>
  </si>
  <si>
    <t>房车用高强度隔温降噪轻量化箱板开发</t>
  </si>
  <si>
    <t>荣成康派斯新能源车辆股份有限公司</t>
  </si>
  <si>
    <t>龙骨框架装配式铝合金货厢/翼展箱研发项目</t>
  </si>
  <si>
    <t>荣成龙河车业有限公司</t>
  </si>
  <si>
    <t>高性能旅居房车轻量化技术及先进成型工艺研究</t>
  </si>
  <si>
    <t>荣成名骏户外休闲用品股份有限公司</t>
  </si>
  <si>
    <t>适用于海洋藻类加工的辅助上下料及夹持转动系统装备的成果转化</t>
  </si>
  <si>
    <t>哈尔滨理工大学威海研究院</t>
  </si>
  <si>
    <t>自动化功率半导体器件超声波智能检测系统</t>
  </si>
  <si>
    <t>山东阅芯电子科技有限公司</t>
  </si>
  <si>
    <t>运输船舶空气润滑减阻系统技术研发及应用</t>
  </si>
  <si>
    <t>山东佩森环保科技有限公司</t>
  </si>
  <si>
    <t>水陆两栖应急救援艇研发项目</t>
  </si>
  <si>
    <t>高性能电机定（转）子精密成型工艺及装备关键技术研究</t>
  </si>
  <si>
    <t>荣成市恒鑫动力科技股份有限公司</t>
  </si>
  <si>
    <t>中大型电机铁心冲槽自动化项目</t>
  </si>
  <si>
    <t>山东北科新能源技术股份有限公司</t>
  </si>
  <si>
    <t>牡蛎机械化夹苗设备研制</t>
  </si>
  <si>
    <t>荣成市荣金牡蛎养殖专业合作社</t>
  </si>
</sst>
</file>

<file path=xl/styles.xml><?xml version="1.0" encoding="utf-8"?>
<styleSheet xmlns="http://schemas.openxmlformats.org/spreadsheetml/2006/main">
  <numFmts count="6">
    <numFmt numFmtId="176" formatCode="0.00_);\(0.0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B1"/>
    </sheetView>
  </sheetViews>
  <sheetFormatPr defaultColWidth="9" defaultRowHeight="13.5" outlineLevelCol="5"/>
  <cols>
    <col min="1" max="1" width="4.625" customWidth="1"/>
    <col min="2" max="2" width="52.875" customWidth="1"/>
    <col min="3" max="3" width="33.75" customWidth="1"/>
    <col min="4" max="4" width="15.375" customWidth="1"/>
    <col min="5" max="5" width="19.5" customWidth="1"/>
    <col min="6" max="6" width="10" customWidth="1"/>
  </cols>
  <sheetData>
    <row r="1" ht="24" customHeight="1" spans="1:2">
      <c r="A1" s="1" t="s">
        <v>0</v>
      </c>
      <c r="B1" s="1"/>
    </row>
    <row r="2" ht="39.95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0" customHeight="1" spans="1:6">
      <c r="A4" s="4">
        <v>1</v>
      </c>
      <c r="B4" s="5" t="s">
        <v>8</v>
      </c>
      <c r="C4" s="5" t="s">
        <v>9</v>
      </c>
      <c r="D4" s="7">
        <v>45</v>
      </c>
      <c r="E4" s="6">
        <v>45.33</v>
      </c>
      <c r="F4" s="7">
        <f t="shared" ref="F4:F14" si="0">D4+E4</f>
        <v>90.33</v>
      </c>
    </row>
    <row r="5" ht="30" customHeight="1" spans="1:6">
      <c r="A5" s="4">
        <v>2</v>
      </c>
      <c r="B5" s="5" t="s">
        <v>10</v>
      </c>
      <c r="C5" s="5" t="s">
        <v>11</v>
      </c>
      <c r="D5" s="7">
        <v>45.33</v>
      </c>
      <c r="E5" s="6">
        <v>42</v>
      </c>
      <c r="F5" s="7">
        <f t="shared" si="0"/>
        <v>87.33</v>
      </c>
    </row>
    <row r="6" ht="30" customHeight="1" spans="1:6">
      <c r="A6" s="4">
        <v>3</v>
      </c>
      <c r="B6" s="5" t="s">
        <v>12</v>
      </c>
      <c r="C6" s="5" t="s">
        <v>13</v>
      </c>
      <c r="D6" s="7">
        <v>42.67</v>
      </c>
      <c r="E6" s="6">
        <v>43</v>
      </c>
      <c r="F6" s="7">
        <f t="shared" si="0"/>
        <v>85.67</v>
      </c>
    </row>
    <row r="7" ht="30" customHeight="1" spans="1:6">
      <c r="A7" s="4">
        <v>4</v>
      </c>
      <c r="B7" s="5" t="s">
        <v>14</v>
      </c>
      <c r="C7" s="5" t="s">
        <v>15</v>
      </c>
      <c r="D7" s="7">
        <v>44</v>
      </c>
      <c r="E7" s="6">
        <v>39.67</v>
      </c>
      <c r="F7" s="7">
        <f t="shared" si="0"/>
        <v>83.67</v>
      </c>
    </row>
    <row r="8" ht="30" customHeight="1" spans="1:6">
      <c r="A8" s="4">
        <v>5</v>
      </c>
      <c r="B8" s="5" t="s">
        <v>16</v>
      </c>
      <c r="C8" s="5" t="s">
        <v>17</v>
      </c>
      <c r="D8" s="7">
        <v>42</v>
      </c>
      <c r="E8" s="6">
        <v>39.33</v>
      </c>
      <c r="F8" s="7">
        <f t="shared" si="0"/>
        <v>81.33</v>
      </c>
    </row>
    <row r="9" ht="30" customHeight="1" spans="1:6">
      <c r="A9" s="4">
        <v>6</v>
      </c>
      <c r="B9" s="5" t="s">
        <v>18</v>
      </c>
      <c r="C9" s="5" t="s">
        <v>19</v>
      </c>
      <c r="D9" s="7">
        <v>41.67</v>
      </c>
      <c r="E9" s="6">
        <v>39</v>
      </c>
      <c r="F9" s="7">
        <f t="shared" si="0"/>
        <v>80.67</v>
      </c>
    </row>
    <row r="10" ht="30" customHeight="1" spans="1:6">
      <c r="A10" s="4">
        <v>7</v>
      </c>
      <c r="B10" s="5" t="s">
        <v>20</v>
      </c>
      <c r="C10" s="5" t="s">
        <v>21</v>
      </c>
      <c r="D10" s="7">
        <v>39.33</v>
      </c>
      <c r="E10" s="6">
        <v>41.33</v>
      </c>
      <c r="F10" s="7">
        <f t="shared" si="0"/>
        <v>80.66</v>
      </c>
    </row>
    <row r="11" ht="30" customHeight="1" spans="1:6">
      <c r="A11" s="4">
        <v>8</v>
      </c>
      <c r="B11" s="5" t="s">
        <v>22</v>
      </c>
      <c r="C11" s="5" t="s">
        <v>23</v>
      </c>
      <c r="D11" s="7">
        <v>42.33</v>
      </c>
      <c r="E11" s="6">
        <v>37.33</v>
      </c>
      <c r="F11" s="7">
        <f t="shared" si="0"/>
        <v>79.66</v>
      </c>
    </row>
    <row r="12" ht="30" customHeight="1" spans="1:6">
      <c r="A12" s="4">
        <v>9</v>
      </c>
      <c r="B12" s="5" t="s">
        <v>24</v>
      </c>
      <c r="C12" s="5" t="s">
        <v>25</v>
      </c>
      <c r="D12" s="7">
        <v>39.67</v>
      </c>
      <c r="E12" s="6">
        <v>37</v>
      </c>
      <c r="F12" s="7">
        <f t="shared" si="0"/>
        <v>76.67</v>
      </c>
    </row>
    <row r="13" ht="30" customHeight="1" spans="1:6">
      <c r="A13" s="4">
        <v>10</v>
      </c>
      <c r="B13" s="5" t="s">
        <v>26</v>
      </c>
      <c r="C13" s="5" t="s">
        <v>27</v>
      </c>
      <c r="D13" s="7">
        <v>37.67</v>
      </c>
      <c r="E13" s="6">
        <v>36</v>
      </c>
      <c r="F13" s="7">
        <f t="shared" si="0"/>
        <v>73.67</v>
      </c>
    </row>
    <row r="14" ht="30" customHeight="1" spans="1:6">
      <c r="A14" s="4">
        <v>11</v>
      </c>
      <c r="B14" s="5" t="s">
        <v>28</v>
      </c>
      <c r="C14" s="5" t="s">
        <v>29</v>
      </c>
      <c r="D14" s="7">
        <v>36.33</v>
      </c>
      <c r="E14" s="6">
        <v>35.33</v>
      </c>
      <c r="F14" s="7">
        <f t="shared" si="0"/>
        <v>71.66</v>
      </c>
    </row>
  </sheetData>
  <sortState ref="A3:F13">
    <sortCondition ref="F3" descending="1"/>
  </sortState>
  <mergeCells count="2">
    <mergeCell ref="A1:B1"/>
    <mergeCell ref="A2:F2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11" sqref="B11"/>
    </sheetView>
  </sheetViews>
  <sheetFormatPr defaultColWidth="9" defaultRowHeight="13.5" outlineLevelCol="5"/>
  <cols>
    <col min="1" max="1" width="4.625" customWidth="1"/>
    <col min="2" max="2" width="47.25" customWidth="1"/>
    <col min="3" max="3" width="33" customWidth="1"/>
    <col min="4" max="4" width="13.75" customWidth="1"/>
    <col min="5" max="5" width="17.375" customWidth="1"/>
    <col min="6" max="6" width="10" customWidth="1"/>
  </cols>
  <sheetData>
    <row r="1" ht="24" customHeight="1" spans="1:2">
      <c r="A1" s="1" t="s">
        <v>0</v>
      </c>
      <c r="B1" s="1"/>
    </row>
    <row r="2" ht="39.95" customHeight="1" spans="1:6">
      <c r="A2" s="2" t="s">
        <v>30</v>
      </c>
      <c r="B2" s="2"/>
      <c r="C2" s="2"/>
      <c r="D2" s="2"/>
      <c r="E2" s="2"/>
      <c r="F2" s="2"/>
    </row>
    <row r="3" ht="3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0" customHeight="1" spans="1:6">
      <c r="A4" s="4">
        <v>1</v>
      </c>
      <c r="B4" s="5" t="s">
        <v>31</v>
      </c>
      <c r="C4" s="5" t="s">
        <v>17</v>
      </c>
      <c r="D4" s="4">
        <v>43</v>
      </c>
      <c r="E4" s="6">
        <v>44.67</v>
      </c>
      <c r="F4" s="7">
        <f t="shared" ref="F4:F14" si="0">D4+E4</f>
        <v>87.67</v>
      </c>
    </row>
    <row r="5" ht="30" customHeight="1" spans="1:6">
      <c r="A5" s="4">
        <v>2</v>
      </c>
      <c r="B5" s="5" t="s">
        <v>32</v>
      </c>
      <c r="C5" s="5" t="s">
        <v>33</v>
      </c>
      <c r="D5" s="4">
        <v>43</v>
      </c>
      <c r="E5" s="6">
        <v>41</v>
      </c>
      <c r="F5" s="7">
        <f t="shared" si="0"/>
        <v>84</v>
      </c>
    </row>
    <row r="6" ht="30" customHeight="1" spans="1:6">
      <c r="A6" s="4">
        <v>3</v>
      </c>
      <c r="B6" s="5" t="s">
        <v>34</v>
      </c>
      <c r="C6" s="5" t="s">
        <v>35</v>
      </c>
      <c r="D6" s="4">
        <v>42.33</v>
      </c>
      <c r="E6" s="6">
        <v>39.67</v>
      </c>
      <c r="F6" s="7">
        <f t="shared" si="0"/>
        <v>82</v>
      </c>
    </row>
    <row r="7" ht="30" customHeight="1" spans="1:6">
      <c r="A7" s="4">
        <v>4</v>
      </c>
      <c r="B7" s="5" t="s">
        <v>36</v>
      </c>
      <c r="C7" s="5" t="s">
        <v>37</v>
      </c>
      <c r="D7" s="4">
        <v>39.67</v>
      </c>
      <c r="E7" s="6">
        <v>39.33</v>
      </c>
      <c r="F7" s="7">
        <f t="shared" si="0"/>
        <v>79</v>
      </c>
    </row>
    <row r="8" ht="30" customHeight="1" spans="1:6">
      <c r="A8" s="4">
        <v>5</v>
      </c>
      <c r="B8" s="5" t="s">
        <v>38</v>
      </c>
      <c r="C8" s="5" t="s">
        <v>39</v>
      </c>
      <c r="D8" s="4">
        <v>42</v>
      </c>
      <c r="E8" s="6">
        <v>36.67</v>
      </c>
      <c r="F8" s="7">
        <f t="shared" si="0"/>
        <v>78.67</v>
      </c>
    </row>
    <row r="9" ht="30" customHeight="1" spans="1:6">
      <c r="A9" s="4">
        <v>6</v>
      </c>
      <c r="B9" s="5" t="s">
        <v>40</v>
      </c>
      <c r="C9" s="5" t="s">
        <v>41</v>
      </c>
      <c r="D9" s="4">
        <v>41</v>
      </c>
      <c r="E9" s="6">
        <v>37.67</v>
      </c>
      <c r="F9" s="7">
        <f t="shared" si="0"/>
        <v>78.67</v>
      </c>
    </row>
    <row r="10" ht="30" customHeight="1" spans="1:6">
      <c r="A10" s="4">
        <v>7</v>
      </c>
      <c r="B10" s="5" t="s">
        <v>42</v>
      </c>
      <c r="C10" s="5" t="s">
        <v>43</v>
      </c>
      <c r="D10" s="4">
        <v>38.33</v>
      </c>
      <c r="E10" s="6">
        <v>38.33</v>
      </c>
      <c r="F10" s="7">
        <f t="shared" si="0"/>
        <v>76.66</v>
      </c>
    </row>
    <row r="11" ht="30" customHeight="1" spans="1:6">
      <c r="A11" s="4">
        <v>8</v>
      </c>
      <c r="B11" s="5" t="s">
        <v>44</v>
      </c>
      <c r="C11" s="5" t="s">
        <v>35</v>
      </c>
      <c r="D11" s="4">
        <v>39</v>
      </c>
      <c r="E11" s="6">
        <v>36.33</v>
      </c>
      <c r="F11" s="7">
        <f t="shared" si="0"/>
        <v>75.33</v>
      </c>
    </row>
    <row r="12" ht="30" customHeight="1" spans="1:6">
      <c r="A12" s="4">
        <v>9</v>
      </c>
      <c r="B12" s="5" t="s">
        <v>45</v>
      </c>
      <c r="C12" s="5" t="s">
        <v>46</v>
      </c>
      <c r="D12" s="4">
        <v>38</v>
      </c>
      <c r="E12" s="6">
        <v>35.67</v>
      </c>
      <c r="F12" s="7">
        <f t="shared" si="0"/>
        <v>73.67</v>
      </c>
    </row>
    <row r="13" ht="30" customHeight="1" spans="1:6">
      <c r="A13" s="4">
        <v>10</v>
      </c>
      <c r="B13" s="5" t="s">
        <v>47</v>
      </c>
      <c r="C13" s="5" t="s">
        <v>48</v>
      </c>
      <c r="D13" s="4">
        <v>35.33</v>
      </c>
      <c r="E13" s="6">
        <v>37.33</v>
      </c>
      <c r="F13" s="7">
        <f t="shared" si="0"/>
        <v>72.66</v>
      </c>
    </row>
    <row r="14" ht="30" customHeight="1" spans="1:6">
      <c r="A14" s="4">
        <v>11</v>
      </c>
      <c r="B14" s="5" t="s">
        <v>49</v>
      </c>
      <c r="C14" s="5" t="s">
        <v>50</v>
      </c>
      <c r="D14" s="4">
        <v>39</v>
      </c>
      <c r="E14" s="6">
        <v>33.33</v>
      </c>
      <c r="F14" s="7">
        <f t="shared" si="0"/>
        <v>72.33</v>
      </c>
    </row>
  </sheetData>
  <sortState ref="A3:F13">
    <sortCondition ref="F3" descending="1"/>
  </sortState>
  <mergeCells count="2">
    <mergeCell ref="A1:B1"/>
    <mergeCell ref="A2:F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海洋生物食品及医药领域</vt:lpstr>
      <vt:lpstr>高端装备与智能制造领域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松鼠</cp:lastModifiedBy>
  <dcterms:created xsi:type="dcterms:W3CDTF">2022-04-15T09:03:00Z</dcterms:created>
  <dcterms:modified xsi:type="dcterms:W3CDTF">2022-05-10T00:42:15Z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C5B03B334D9A4C899973B63C323C4175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eyJoZGlkIjoiMGU0ZTEwNjk3N2U4Y2YxMzdmYzczYmJmOGFmYzkyODAifQ==</vt:lpwstr>
  </property>
</Properties>
</file>